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ar billiards\2020\"/>
    </mc:Choice>
  </mc:AlternateContent>
  <xr:revisionPtr revIDLastSave="0" documentId="13_ncr:1_{A7ED65D9-6DEC-4A65-8F04-2C094E19351C}" xr6:coauthVersionLast="45" xr6:coauthVersionMax="45" xr10:uidLastSave="{00000000-0000-0000-0000-000000000000}"/>
  <bookViews>
    <workbookView xWindow="-120" yWindow="-120" windowWidth="29040" windowHeight="15840" xr2:uid="{BF04C29C-064E-4C0C-9A50-7ED29CBA1D4D}"/>
  </bookViews>
  <sheets>
    <sheet name="handicap Breakdown" sheetId="1" r:id="rId1"/>
    <sheet name="handicap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2" i="1"/>
  <c r="R33" i="1"/>
  <c r="R35" i="1"/>
  <c r="R36" i="1"/>
  <c r="R37" i="1"/>
  <c r="R38" i="1"/>
  <c r="R39" i="1"/>
  <c r="R40" i="1"/>
  <c r="R41" i="1"/>
  <c r="R42" i="1"/>
  <c r="R43" i="1"/>
  <c r="R44" i="1"/>
  <c r="R45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6" i="1"/>
</calcChain>
</file>

<file path=xl/sharedStrings.xml><?xml version="1.0" encoding="utf-8"?>
<sst xmlns="http://schemas.openxmlformats.org/spreadsheetml/2006/main" count="268" uniqueCount="67">
  <si>
    <t>home</t>
  </si>
  <si>
    <t xml:space="preserve">away </t>
  </si>
  <si>
    <t>av</t>
  </si>
  <si>
    <t>Colin Southouse</t>
  </si>
  <si>
    <t>Nags Head B</t>
  </si>
  <si>
    <t>Fred Pope</t>
  </si>
  <si>
    <t>Alec Pope</t>
  </si>
  <si>
    <t>Peter Payne</t>
  </si>
  <si>
    <t>Andy Eldridge</t>
  </si>
  <si>
    <t>Old King John</t>
  </si>
  <si>
    <t>Dave Froude</t>
  </si>
  <si>
    <t>Nigel Doe</t>
  </si>
  <si>
    <t>Chris Lamb</t>
  </si>
  <si>
    <t>Andy Ellison</t>
  </si>
  <si>
    <t>Gary Tomlin</t>
  </si>
  <si>
    <t>Mark Bailey</t>
  </si>
  <si>
    <t>Nick Speight</t>
  </si>
  <si>
    <t>Jenny Lind A</t>
  </si>
  <si>
    <t>Denis Cole</t>
  </si>
  <si>
    <t>Ray Norton</t>
  </si>
  <si>
    <t>Phil Lambourne</t>
  </si>
  <si>
    <t>Andrew Lipscombe</t>
  </si>
  <si>
    <t>Jenny Lind B</t>
  </si>
  <si>
    <t>Andy Horsler</t>
  </si>
  <si>
    <t>Alex Reardon</t>
  </si>
  <si>
    <t>Ian Hicks</t>
  </si>
  <si>
    <t>Steve Astley</t>
  </si>
  <si>
    <t>Jez Horsler</t>
  </si>
  <si>
    <t>Nadja Herten</t>
  </si>
  <si>
    <t>Sandy Harmer</t>
  </si>
  <si>
    <t>Ashburnham</t>
  </si>
  <si>
    <t>Mick Osborne</t>
  </si>
  <si>
    <t>Dave White</t>
  </si>
  <si>
    <t>Dave Pearce</t>
  </si>
  <si>
    <t>Sean Croft</t>
  </si>
  <si>
    <t>Nags Head A</t>
  </si>
  <si>
    <t>Chris Haynes</t>
  </si>
  <si>
    <t>Clive Minihane</t>
  </si>
  <si>
    <t>Jamie Minihane</t>
  </si>
  <si>
    <t>Liz Wilkinson</t>
  </si>
  <si>
    <t>Gareth Dell</t>
  </si>
  <si>
    <t>Pete Crabtree</t>
  </si>
  <si>
    <t>Kelly Wilkinson</t>
  </si>
  <si>
    <t>without</t>
  </si>
  <si>
    <t>H/cap</t>
  </si>
  <si>
    <t>average</t>
  </si>
  <si>
    <t>Nags B</t>
  </si>
  <si>
    <t>Chris Southouse</t>
  </si>
  <si>
    <t>Leigh Truslove</t>
  </si>
  <si>
    <t>Lynne Truslove</t>
  </si>
  <si>
    <t>Peter Wright</t>
  </si>
  <si>
    <t>Luke Minihane</t>
  </si>
  <si>
    <t>mick osborne</t>
  </si>
  <si>
    <t>Ashburnham A</t>
  </si>
  <si>
    <t>dave white</t>
  </si>
  <si>
    <t>Jenny lind B</t>
  </si>
  <si>
    <t>Andrew Horsler</t>
  </si>
  <si>
    <t>20/21</t>
  </si>
  <si>
    <t xml:space="preserve">home </t>
  </si>
  <si>
    <t>21/21</t>
  </si>
  <si>
    <t>comp</t>
  </si>
  <si>
    <t>Vince Coutham</t>
  </si>
  <si>
    <t>rounded</t>
  </si>
  <si>
    <t>%</t>
  </si>
  <si>
    <t>adjustment</t>
  </si>
  <si>
    <t>up</t>
  </si>
  <si>
    <t>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</si>
</sst>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2" fillId="0" borderId="1" xfId="1" applyNumberFormat="1" applyFont="1" applyBorder="1" applyAlignment="1">
      <alignment horizontal="center" vertical="center"/>
    </xf>
    <xf numFmtId="15" fontId="2" fillId="0" borderId="2" xfId="1" applyNumberFormat="1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</cellXfs>
  <cellStyles count="3">
    <cellStyle name="Comma 2" xfId="1" xr:uid="{68E8C05D-59C6-4F2B-B33B-72601E688108}"/>
    <cellStyle name="Comma 3" xfId="2" xr:uid="{E30E3110-2979-4F7F-B603-F2DB32591C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E544-AED3-4074-87D8-14A0CFCF420E}">
  <dimension ref="A1:X55"/>
  <sheetViews>
    <sheetView tabSelected="1" workbookViewId="0">
      <selection activeCell="A4" sqref="A4"/>
    </sheetView>
  </sheetViews>
  <sheetFormatPr defaultRowHeight="15" x14ac:dyDescent="0.25"/>
  <cols>
    <col min="1" max="1" width="20.5703125" customWidth="1"/>
    <col min="2" max="2" width="14.42578125" customWidth="1"/>
    <col min="3" max="3" width="7.7109375" customWidth="1"/>
    <col min="4" max="4" width="6.42578125" customWidth="1"/>
    <col min="5" max="5" width="9" customWidth="1"/>
    <col min="6" max="6" width="15.42578125" customWidth="1"/>
    <col min="7" max="7" width="12.42578125" customWidth="1"/>
    <col min="16" max="16" width="11.5703125" customWidth="1"/>
    <col min="18" max="18" width="11.42578125" customWidth="1"/>
    <col min="20" max="20" width="11.28515625" customWidth="1"/>
    <col min="21" max="21" width="17.140625" customWidth="1"/>
  </cols>
  <sheetData>
    <row r="1" spans="1:24" x14ac:dyDescent="0.25">
      <c r="L1" t="s">
        <v>57</v>
      </c>
      <c r="M1" t="s">
        <v>59</v>
      </c>
      <c r="N1" t="s">
        <v>57</v>
      </c>
      <c r="O1" s="4" t="s">
        <v>57</v>
      </c>
      <c r="Q1" s="4" t="s">
        <v>59</v>
      </c>
      <c r="S1" s="5" t="s">
        <v>57</v>
      </c>
    </row>
    <row r="2" spans="1:24" x14ac:dyDescent="0.25">
      <c r="E2" t="s">
        <v>43</v>
      </c>
      <c r="I2" s="2" t="s">
        <v>0</v>
      </c>
      <c r="J2" s="2" t="s">
        <v>1</v>
      </c>
      <c r="L2" t="s">
        <v>58</v>
      </c>
      <c r="M2" t="s">
        <v>1</v>
      </c>
      <c r="N2" t="s">
        <v>60</v>
      </c>
      <c r="O2" s="4" t="s">
        <v>58</v>
      </c>
      <c r="P2" t="s">
        <v>63</v>
      </c>
      <c r="Q2" s="4" t="s">
        <v>1</v>
      </c>
      <c r="R2" t="s">
        <v>63</v>
      </c>
      <c r="S2" s="5" t="s">
        <v>60</v>
      </c>
    </row>
    <row r="3" spans="1:24" x14ac:dyDescent="0.25">
      <c r="E3" t="s">
        <v>44</v>
      </c>
      <c r="I3" s="3" t="s">
        <v>2</v>
      </c>
      <c r="J3" s="3" t="s">
        <v>2</v>
      </c>
      <c r="L3" t="s">
        <v>45</v>
      </c>
      <c r="M3" t="s">
        <v>45</v>
      </c>
      <c r="N3" t="s">
        <v>45</v>
      </c>
      <c r="O3" s="4" t="s">
        <v>45</v>
      </c>
      <c r="P3" t="s">
        <v>64</v>
      </c>
      <c r="Q3" s="4" t="s">
        <v>45</v>
      </c>
      <c r="R3" t="s">
        <v>64</v>
      </c>
      <c r="S3" s="5" t="s">
        <v>45</v>
      </c>
    </row>
    <row r="4" spans="1:24" x14ac:dyDescent="0.25">
      <c r="E4" t="s">
        <v>45</v>
      </c>
      <c r="O4" s="4" t="s">
        <v>62</v>
      </c>
      <c r="Q4" s="4" t="s">
        <v>62</v>
      </c>
      <c r="S4" s="5" t="s">
        <v>62</v>
      </c>
    </row>
    <row r="6" spans="1:24" x14ac:dyDescent="0.25">
      <c r="A6" t="s">
        <v>3</v>
      </c>
      <c r="B6" t="s">
        <v>46</v>
      </c>
      <c r="C6">
        <v>10200</v>
      </c>
      <c r="D6">
        <v>8000</v>
      </c>
      <c r="E6" s="1">
        <v>10924.444444444445</v>
      </c>
      <c r="F6" t="s">
        <v>3</v>
      </c>
      <c r="G6" t="s">
        <v>4</v>
      </c>
      <c r="H6" s="1">
        <v>8800.8333333333339</v>
      </c>
      <c r="I6" s="1">
        <v>10430</v>
      </c>
      <c r="J6" s="1">
        <v>7637.1428571428569</v>
      </c>
      <c r="L6" s="1">
        <f>(I6+E6)/2</f>
        <v>10677.222222222223</v>
      </c>
      <c r="M6" s="1">
        <f>(J6+E6)/2</f>
        <v>9280.7936507936502</v>
      </c>
      <c r="N6" s="1">
        <f>(H6+E6)/2</f>
        <v>9862.6388888888905</v>
      </c>
      <c r="O6" s="6">
        <v>10700</v>
      </c>
      <c r="P6" s="12">
        <f>O6/C6*100</f>
        <v>104.90196078431373</v>
      </c>
      <c r="Q6" s="6">
        <v>9300</v>
      </c>
      <c r="R6" s="12">
        <f>Q6/D6*100</f>
        <v>116.25000000000001</v>
      </c>
      <c r="S6" s="7">
        <v>9900</v>
      </c>
      <c r="X6" s="1"/>
    </row>
    <row r="7" spans="1:24" x14ac:dyDescent="0.25">
      <c r="A7" t="s">
        <v>7</v>
      </c>
      <c r="B7" t="s">
        <v>46</v>
      </c>
      <c r="C7">
        <v>5400</v>
      </c>
      <c r="D7">
        <v>4000</v>
      </c>
      <c r="E7" s="1">
        <v>4478.333333333333</v>
      </c>
      <c r="F7" t="s">
        <v>7</v>
      </c>
      <c r="G7" t="s">
        <v>4</v>
      </c>
      <c r="H7" s="1">
        <v>4061</v>
      </c>
      <c r="I7" s="1">
        <v>4870</v>
      </c>
      <c r="J7" s="1">
        <v>3252</v>
      </c>
      <c r="L7" s="1">
        <f t="shared" ref="L7:L44" si="0">(I7+E7)/2</f>
        <v>4674.1666666666661</v>
      </c>
      <c r="M7" s="1">
        <f t="shared" ref="M7:M44" si="1">(J7+E7)/2</f>
        <v>3865.1666666666665</v>
      </c>
      <c r="N7" s="1">
        <f t="shared" ref="N7:N44" si="2">(H7+E7)/2</f>
        <v>4269.6666666666661</v>
      </c>
      <c r="O7" s="6">
        <v>4800</v>
      </c>
      <c r="P7" s="13">
        <f t="shared" ref="P7:P45" si="3">O7/C7*100</f>
        <v>88.888888888888886</v>
      </c>
      <c r="Q7" s="6">
        <v>4000</v>
      </c>
      <c r="R7" s="12">
        <f t="shared" ref="R7:R45" si="4">Q7/D7*100</f>
        <v>100</v>
      </c>
      <c r="S7" s="7">
        <v>4400</v>
      </c>
      <c r="X7" s="1"/>
    </row>
    <row r="8" spans="1:24" x14ac:dyDescent="0.25">
      <c r="A8" t="s">
        <v>5</v>
      </c>
      <c r="B8" t="s">
        <v>46</v>
      </c>
      <c r="C8">
        <v>2700</v>
      </c>
      <c r="D8">
        <v>2900</v>
      </c>
      <c r="E8" s="1">
        <v>2595.4545454545455</v>
      </c>
      <c r="F8" t="s">
        <v>5</v>
      </c>
      <c r="G8" t="s">
        <v>4</v>
      </c>
      <c r="H8" s="1">
        <v>3534.6153846153848</v>
      </c>
      <c r="I8" s="1">
        <v>4371.4285714285716</v>
      </c>
      <c r="J8" s="1">
        <v>2558.3333333333335</v>
      </c>
      <c r="L8" s="1">
        <f t="shared" si="0"/>
        <v>3483.4415584415583</v>
      </c>
      <c r="M8" s="1">
        <f t="shared" si="1"/>
        <v>2576.8939393939395</v>
      </c>
      <c r="N8" s="1">
        <f t="shared" si="2"/>
        <v>3065.0349650349654</v>
      </c>
      <c r="O8" s="6">
        <v>3500</v>
      </c>
      <c r="P8" s="12">
        <f t="shared" si="3"/>
        <v>129.62962962962962</v>
      </c>
      <c r="Q8" s="6">
        <v>2600</v>
      </c>
      <c r="R8" s="13">
        <f t="shared" si="4"/>
        <v>89.65517241379311</v>
      </c>
      <c r="S8" s="7">
        <v>3100</v>
      </c>
      <c r="X8" s="1"/>
    </row>
    <row r="9" spans="1:24" x14ac:dyDescent="0.25">
      <c r="A9" t="s">
        <v>47</v>
      </c>
      <c r="B9" t="s">
        <v>46</v>
      </c>
      <c r="C9">
        <v>2750</v>
      </c>
      <c r="D9">
        <v>2750</v>
      </c>
      <c r="E9" s="1">
        <v>3880</v>
      </c>
      <c r="L9" s="1">
        <f t="shared" si="0"/>
        <v>1940</v>
      </c>
      <c r="M9" s="1">
        <f t="shared" si="1"/>
        <v>1940</v>
      </c>
      <c r="N9" s="1">
        <f t="shared" si="2"/>
        <v>1940</v>
      </c>
      <c r="O9" s="6">
        <v>3900</v>
      </c>
      <c r="P9" s="12">
        <f t="shared" si="3"/>
        <v>141.81818181818181</v>
      </c>
      <c r="Q9" s="8">
        <v>2800</v>
      </c>
      <c r="R9" s="12">
        <f t="shared" si="4"/>
        <v>101.81818181818181</v>
      </c>
      <c r="S9" s="9">
        <v>3300</v>
      </c>
      <c r="X9" s="1"/>
    </row>
    <row r="10" spans="1:24" x14ac:dyDescent="0.25">
      <c r="A10" t="s">
        <v>6</v>
      </c>
      <c r="B10" t="s">
        <v>46</v>
      </c>
      <c r="C10">
        <v>3300</v>
      </c>
      <c r="D10">
        <v>3500</v>
      </c>
      <c r="E10" s="1">
        <v>3760.8333333333335</v>
      </c>
      <c r="F10" t="s">
        <v>6</v>
      </c>
      <c r="G10" t="s">
        <v>4</v>
      </c>
      <c r="H10" s="1">
        <v>2746</v>
      </c>
      <c r="I10" s="1">
        <v>2552.5</v>
      </c>
      <c r="J10" s="1">
        <v>2967.1428571428573</v>
      </c>
      <c r="L10" s="1">
        <f t="shared" si="0"/>
        <v>3156.666666666667</v>
      </c>
      <c r="M10" s="1">
        <f t="shared" si="1"/>
        <v>3363.9880952380954</v>
      </c>
      <c r="N10" s="1">
        <f t="shared" si="2"/>
        <v>3253.416666666667</v>
      </c>
      <c r="O10" s="6">
        <v>3200</v>
      </c>
      <c r="P10" s="13">
        <f t="shared" si="3"/>
        <v>96.969696969696969</v>
      </c>
      <c r="Q10" s="6">
        <v>3400</v>
      </c>
      <c r="R10" s="13">
        <f t="shared" si="4"/>
        <v>97.142857142857139</v>
      </c>
      <c r="S10" s="7">
        <v>3300</v>
      </c>
      <c r="X10" s="1"/>
    </row>
    <row r="11" spans="1:24" x14ac:dyDescent="0.25">
      <c r="A11" t="s">
        <v>13</v>
      </c>
      <c r="B11" t="s">
        <v>9</v>
      </c>
      <c r="C11">
        <v>4000</v>
      </c>
      <c r="D11">
        <v>2600</v>
      </c>
      <c r="E11" s="1">
        <v>4333.333333333333</v>
      </c>
      <c r="F11" t="s">
        <v>13</v>
      </c>
      <c r="G11" t="s">
        <v>9</v>
      </c>
      <c r="H11" s="1">
        <v>3495.5555555555557</v>
      </c>
      <c r="I11" s="1">
        <v>3707.5</v>
      </c>
      <c r="J11" s="1">
        <v>3326</v>
      </c>
      <c r="L11" s="1">
        <f t="shared" si="0"/>
        <v>4020.4166666666665</v>
      </c>
      <c r="M11" s="1">
        <f t="shared" si="1"/>
        <v>3829.6666666666665</v>
      </c>
      <c r="N11" s="1">
        <f t="shared" si="2"/>
        <v>3914.4444444444443</v>
      </c>
      <c r="O11" s="10">
        <v>4020</v>
      </c>
      <c r="P11" s="12">
        <f t="shared" si="3"/>
        <v>100.49999999999999</v>
      </c>
      <c r="Q11" s="10">
        <v>3800</v>
      </c>
      <c r="R11" s="12">
        <f t="shared" si="4"/>
        <v>146.15384615384613</v>
      </c>
      <c r="S11" s="10">
        <v>3900</v>
      </c>
      <c r="X11" s="1"/>
    </row>
    <row r="12" spans="1:24" x14ac:dyDescent="0.25">
      <c r="A12" t="s">
        <v>8</v>
      </c>
      <c r="B12" t="s">
        <v>9</v>
      </c>
      <c r="C12">
        <v>3400</v>
      </c>
      <c r="D12">
        <v>3900</v>
      </c>
      <c r="E12" s="1">
        <v>3304.2857142857142</v>
      </c>
      <c r="F12" t="s">
        <v>8</v>
      </c>
      <c r="G12" t="s">
        <v>9</v>
      </c>
      <c r="H12" s="1">
        <v>3380</v>
      </c>
      <c r="I12" s="1">
        <v>3393.3333333333335</v>
      </c>
      <c r="J12" s="1">
        <v>3340</v>
      </c>
      <c r="L12" s="1">
        <f t="shared" si="0"/>
        <v>3348.8095238095239</v>
      </c>
      <c r="M12" s="1">
        <f t="shared" si="1"/>
        <v>3322.1428571428569</v>
      </c>
      <c r="N12" s="1">
        <f t="shared" si="2"/>
        <v>3342.1428571428569</v>
      </c>
      <c r="O12" s="10">
        <v>3300</v>
      </c>
      <c r="P12" s="14">
        <f t="shared" si="3"/>
        <v>97.058823529411768</v>
      </c>
      <c r="Q12" s="10">
        <v>3300</v>
      </c>
      <c r="R12" s="14">
        <f t="shared" si="4"/>
        <v>84.615384615384613</v>
      </c>
      <c r="S12" s="10">
        <v>3300</v>
      </c>
      <c r="X12" s="1"/>
    </row>
    <row r="13" spans="1:24" x14ac:dyDescent="0.25">
      <c r="A13" t="s">
        <v>10</v>
      </c>
      <c r="B13" t="s">
        <v>9</v>
      </c>
      <c r="C13">
        <v>1000</v>
      </c>
      <c r="D13">
        <v>2000</v>
      </c>
      <c r="E13" s="1">
        <v>2405</v>
      </c>
      <c r="F13" t="s">
        <v>10</v>
      </c>
      <c r="G13" t="s">
        <v>9</v>
      </c>
      <c r="H13" s="1">
        <v>1280</v>
      </c>
      <c r="I13" s="1">
        <v>1280</v>
      </c>
      <c r="J13" s="1"/>
      <c r="L13" s="1">
        <f t="shared" si="0"/>
        <v>1842.5</v>
      </c>
      <c r="M13" s="1">
        <f t="shared" si="1"/>
        <v>1202.5</v>
      </c>
      <c r="N13" s="1">
        <f t="shared" si="2"/>
        <v>1842.5</v>
      </c>
      <c r="O13" s="10">
        <v>1800</v>
      </c>
      <c r="P13" s="12">
        <f t="shared" si="3"/>
        <v>180</v>
      </c>
      <c r="Q13" s="10">
        <v>1200</v>
      </c>
      <c r="R13" s="14">
        <f t="shared" si="4"/>
        <v>60</v>
      </c>
      <c r="S13" s="10">
        <v>1800</v>
      </c>
      <c r="X13" s="1"/>
    </row>
    <row r="14" spans="1:24" x14ac:dyDescent="0.25">
      <c r="A14" t="s">
        <v>15</v>
      </c>
      <c r="B14" t="s">
        <v>9</v>
      </c>
      <c r="C14">
        <v>2100</v>
      </c>
      <c r="D14">
        <v>2800</v>
      </c>
      <c r="E14" s="1">
        <v>3216.6666666666665</v>
      </c>
      <c r="F14" t="s">
        <v>15</v>
      </c>
      <c r="G14" t="s">
        <v>9</v>
      </c>
      <c r="H14" s="1">
        <v>2293.3333333333335</v>
      </c>
      <c r="I14" s="1">
        <v>2238</v>
      </c>
      <c r="J14" s="1">
        <v>2362.5</v>
      </c>
      <c r="L14" s="1">
        <f t="shared" si="0"/>
        <v>2727.333333333333</v>
      </c>
      <c r="M14" s="1">
        <f t="shared" si="1"/>
        <v>2789.583333333333</v>
      </c>
      <c r="N14" s="1">
        <f t="shared" si="2"/>
        <v>2755</v>
      </c>
      <c r="O14" s="10">
        <v>2700</v>
      </c>
      <c r="P14" s="12">
        <f t="shared" si="3"/>
        <v>128.57142857142858</v>
      </c>
      <c r="Q14" s="10">
        <v>2800</v>
      </c>
      <c r="R14" s="12">
        <f t="shared" si="4"/>
        <v>100</v>
      </c>
      <c r="S14" s="10">
        <v>2800</v>
      </c>
      <c r="X14" s="1"/>
    </row>
    <row r="15" spans="1:24" x14ac:dyDescent="0.25">
      <c r="A15" t="s">
        <v>12</v>
      </c>
      <c r="B15" t="s">
        <v>9</v>
      </c>
      <c r="C15">
        <v>3700</v>
      </c>
      <c r="D15">
        <v>3900</v>
      </c>
      <c r="E15" s="1">
        <v>3170</v>
      </c>
      <c r="F15" t="s">
        <v>12</v>
      </c>
      <c r="G15" t="s">
        <v>9</v>
      </c>
      <c r="H15" s="1">
        <v>4221.4285714285716</v>
      </c>
      <c r="I15" s="1">
        <v>4693.333333333333</v>
      </c>
      <c r="J15" s="1">
        <v>3867.5</v>
      </c>
      <c r="L15" s="1">
        <f t="shared" si="0"/>
        <v>3931.6666666666665</v>
      </c>
      <c r="M15" s="1">
        <f t="shared" si="1"/>
        <v>3518.75</v>
      </c>
      <c r="N15" s="1">
        <f t="shared" si="2"/>
        <v>3695.7142857142858</v>
      </c>
      <c r="O15" s="10">
        <v>3900</v>
      </c>
      <c r="P15" s="12">
        <f t="shared" si="3"/>
        <v>105.40540540540539</v>
      </c>
      <c r="Q15" s="10">
        <v>3500</v>
      </c>
      <c r="R15" s="14">
        <f t="shared" si="4"/>
        <v>89.743589743589752</v>
      </c>
      <c r="S15" s="10">
        <v>3700</v>
      </c>
      <c r="X15" s="1"/>
    </row>
    <row r="16" spans="1:24" x14ac:dyDescent="0.25">
      <c r="A16" t="s">
        <v>14</v>
      </c>
      <c r="B16" t="s">
        <v>9</v>
      </c>
      <c r="C16">
        <v>2000</v>
      </c>
      <c r="D16">
        <v>2400</v>
      </c>
      <c r="E16" s="1">
        <v>3094</v>
      </c>
      <c r="F16" t="s">
        <v>14</v>
      </c>
      <c r="G16" t="s">
        <v>9</v>
      </c>
      <c r="H16" s="1">
        <v>3200</v>
      </c>
      <c r="I16" s="1">
        <v>3200</v>
      </c>
      <c r="J16" s="1">
        <v>3200</v>
      </c>
      <c r="L16" s="1">
        <f t="shared" si="0"/>
        <v>3147</v>
      </c>
      <c r="M16" s="1">
        <f t="shared" si="1"/>
        <v>3147</v>
      </c>
      <c r="N16" s="1">
        <f t="shared" si="2"/>
        <v>3147</v>
      </c>
      <c r="O16" s="10">
        <v>3100</v>
      </c>
      <c r="P16" s="12">
        <f t="shared" si="3"/>
        <v>155</v>
      </c>
      <c r="Q16" s="10">
        <v>3100</v>
      </c>
      <c r="R16" s="14">
        <f t="shared" si="4"/>
        <v>129.16666666666669</v>
      </c>
      <c r="S16" s="10">
        <v>3100</v>
      </c>
      <c r="X16" s="1"/>
    </row>
    <row r="17" spans="1:24" x14ac:dyDescent="0.25">
      <c r="A17" t="s">
        <v>11</v>
      </c>
      <c r="B17" t="s">
        <v>9</v>
      </c>
      <c r="C17">
        <v>4600</v>
      </c>
      <c r="D17">
        <v>2600</v>
      </c>
      <c r="E17" s="1">
        <v>4950</v>
      </c>
      <c r="F17" t="s">
        <v>11</v>
      </c>
      <c r="G17" t="s">
        <v>9</v>
      </c>
      <c r="H17" s="1">
        <v>3656</v>
      </c>
      <c r="I17" s="1">
        <v>3398</v>
      </c>
      <c r="J17" s="1">
        <v>3914</v>
      </c>
      <c r="L17" s="1">
        <f t="shared" si="0"/>
        <v>4174</v>
      </c>
      <c r="M17" s="1">
        <f t="shared" si="1"/>
        <v>4432</v>
      </c>
      <c r="N17" s="1">
        <f t="shared" si="2"/>
        <v>4303</v>
      </c>
      <c r="O17" s="10">
        <v>4200</v>
      </c>
      <c r="P17" s="14">
        <f t="shared" si="3"/>
        <v>91.304347826086953</v>
      </c>
      <c r="Q17" s="10">
        <v>4400</v>
      </c>
      <c r="R17" s="14">
        <f t="shared" si="4"/>
        <v>169.23076923076923</v>
      </c>
      <c r="S17" s="10">
        <v>4300</v>
      </c>
      <c r="X17" s="1"/>
    </row>
    <row r="18" spans="1:24" x14ac:dyDescent="0.25">
      <c r="A18" t="s">
        <v>48</v>
      </c>
      <c r="B18" t="s">
        <v>17</v>
      </c>
      <c r="C18">
        <v>400</v>
      </c>
      <c r="D18">
        <v>400</v>
      </c>
      <c r="E18" s="1">
        <v>1000</v>
      </c>
      <c r="L18" s="1">
        <f t="shared" si="0"/>
        <v>500</v>
      </c>
      <c r="M18" s="1">
        <f t="shared" si="1"/>
        <v>500</v>
      </c>
      <c r="N18" s="1">
        <f t="shared" si="2"/>
        <v>500</v>
      </c>
      <c r="O18" s="6">
        <v>1000</v>
      </c>
      <c r="P18" s="12">
        <f t="shared" si="3"/>
        <v>250</v>
      </c>
      <c r="Q18" s="6">
        <v>1000</v>
      </c>
      <c r="R18" s="12">
        <f t="shared" si="4"/>
        <v>250</v>
      </c>
      <c r="S18" s="7">
        <v>1000</v>
      </c>
      <c r="X18" s="1"/>
    </row>
    <row r="19" spans="1:24" x14ac:dyDescent="0.25">
      <c r="A19" t="s">
        <v>49</v>
      </c>
      <c r="B19" t="s">
        <v>17</v>
      </c>
      <c r="C19">
        <v>400</v>
      </c>
      <c r="D19">
        <v>400</v>
      </c>
      <c r="E19" s="1">
        <v>1422</v>
      </c>
      <c r="L19" s="1">
        <f t="shared" si="0"/>
        <v>711</v>
      </c>
      <c r="M19" s="1">
        <f t="shared" si="1"/>
        <v>711</v>
      </c>
      <c r="N19" s="1">
        <f t="shared" si="2"/>
        <v>711</v>
      </c>
      <c r="O19" s="8">
        <v>1415</v>
      </c>
      <c r="P19" s="12">
        <f t="shared" si="3"/>
        <v>353.75</v>
      </c>
      <c r="Q19" s="8">
        <v>1415</v>
      </c>
      <c r="R19" s="12">
        <f t="shared" si="4"/>
        <v>353.75</v>
      </c>
      <c r="S19" s="9">
        <v>1415</v>
      </c>
      <c r="X19" s="1"/>
    </row>
    <row r="20" spans="1:24" x14ac:dyDescent="0.25">
      <c r="A20" t="s">
        <v>18</v>
      </c>
      <c r="B20" t="s">
        <v>17</v>
      </c>
      <c r="C20">
        <v>3300</v>
      </c>
      <c r="D20">
        <v>3100</v>
      </c>
      <c r="E20" s="1">
        <v>3344.4444444444443</v>
      </c>
      <c r="F20" t="s">
        <v>18</v>
      </c>
      <c r="G20" t="s">
        <v>17</v>
      </c>
      <c r="H20" s="1">
        <v>3695.3846153846152</v>
      </c>
      <c r="I20" s="1">
        <v>4346.666666666667</v>
      </c>
      <c r="J20" s="1">
        <v>3152.5</v>
      </c>
      <c r="L20" s="1">
        <f t="shared" si="0"/>
        <v>3845.5555555555557</v>
      </c>
      <c r="M20" s="1">
        <f t="shared" si="1"/>
        <v>3248.4722222222222</v>
      </c>
      <c r="N20" s="1">
        <f t="shared" si="2"/>
        <v>3519.9145299145298</v>
      </c>
      <c r="O20" s="6">
        <v>3900</v>
      </c>
      <c r="P20" s="12">
        <f t="shared" si="3"/>
        <v>118.18181818181819</v>
      </c>
      <c r="Q20" s="6">
        <v>3300</v>
      </c>
      <c r="R20" s="12">
        <f t="shared" si="4"/>
        <v>106.45161290322579</v>
      </c>
      <c r="S20" s="7">
        <v>3500</v>
      </c>
      <c r="X20" s="1"/>
    </row>
    <row r="21" spans="1:24" x14ac:dyDescent="0.25">
      <c r="A21" t="s">
        <v>21</v>
      </c>
      <c r="B21" t="s">
        <v>17</v>
      </c>
      <c r="C21">
        <v>2300</v>
      </c>
      <c r="D21">
        <v>1400</v>
      </c>
      <c r="E21" s="1">
        <v>2017.5</v>
      </c>
      <c r="F21" t="s">
        <v>21</v>
      </c>
      <c r="G21" t="s">
        <v>17</v>
      </c>
      <c r="H21" s="1">
        <v>2127.2727272727275</v>
      </c>
      <c r="I21" s="1">
        <v>2282.2222222222222</v>
      </c>
      <c r="J21" s="1">
        <v>1430</v>
      </c>
      <c r="L21" s="1">
        <f t="shared" si="0"/>
        <v>2149.8611111111113</v>
      </c>
      <c r="M21" s="1">
        <f t="shared" si="1"/>
        <v>1723.75</v>
      </c>
      <c r="N21" s="1">
        <f t="shared" si="2"/>
        <v>2072.386363636364</v>
      </c>
      <c r="O21" s="6">
        <v>2200</v>
      </c>
      <c r="P21" s="13">
        <f t="shared" si="3"/>
        <v>95.652173913043484</v>
      </c>
      <c r="Q21" s="6">
        <v>1700</v>
      </c>
      <c r="R21" s="12">
        <f t="shared" si="4"/>
        <v>121.42857142857142</v>
      </c>
      <c r="S21" s="7">
        <v>2100</v>
      </c>
      <c r="X21" s="1"/>
    </row>
    <row r="22" spans="1:24" x14ac:dyDescent="0.25">
      <c r="A22" t="s">
        <v>19</v>
      </c>
      <c r="B22" t="s">
        <v>17</v>
      </c>
      <c r="C22">
        <v>1600</v>
      </c>
      <c r="D22">
        <v>1500</v>
      </c>
      <c r="E22" s="1">
        <v>2236.6666666666665</v>
      </c>
      <c r="F22" t="s">
        <v>19</v>
      </c>
      <c r="G22" t="s">
        <v>17</v>
      </c>
      <c r="H22" s="1">
        <v>1543</v>
      </c>
      <c r="I22" s="1">
        <v>1450</v>
      </c>
      <c r="J22" s="1">
        <v>1682.5</v>
      </c>
      <c r="L22" s="1">
        <f t="shared" si="0"/>
        <v>1843.3333333333333</v>
      </c>
      <c r="M22" s="1">
        <f t="shared" si="1"/>
        <v>1959.5833333333333</v>
      </c>
      <c r="N22" s="1">
        <f t="shared" si="2"/>
        <v>1889.8333333333333</v>
      </c>
      <c r="O22" s="6">
        <v>1800</v>
      </c>
      <c r="P22" s="12">
        <f t="shared" si="3"/>
        <v>112.5</v>
      </c>
      <c r="Q22" s="6">
        <v>2000</v>
      </c>
      <c r="R22" s="12">
        <f t="shared" si="4"/>
        <v>133.33333333333331</v>
      </c>
      <c r="S22" s="7">
        <v>1900</v>
      </c>
      <c r="X22" s="1"/>
    </row>
    <row r="23" spans="1:24" x14ac:dyDescent="0.25">
      <c r="A23" t="s">
        <v>16</v>
      </c>
      <c r="B23" t="s">
        <v>17</v>
      </c>
      <c r="C23">
        <v>4800</v>
      </c>
      <c r="D23">
        <v>3600</v>
      </c>
      <c r="E23" s="1">
        <v>4776.25</v>
      </c>
      <c r="F23" t="s">
        <v>16</v>
      </c>
      <c r="G23" t="s">
        <v>17</v>
      </c>
      <c r="H23" s="1">
        <v>4668.8888888888887</v>
      </c>
      <c r="I23" s="1">
        <v>6378</v>
      </c>
      <c r="J23" s="1">
        <v>2532.5</v>
      </c>
      <c r="L23" s="1">
        <f t="shared" si="0"/>
        <v>5577.125</v>
      </c>
      <c r="M23" s="1">
        <f t="shared" si="1"/>
        <v>3654.375</v>
      </c>
      <c r="N23" s="1">
        <f t="shared" si="2"/>
        <v>4722.5694444444443</v>
      </c>
      <c r="O23" s="6">
        <v>5600</v>
      </c>
      <c r="P23" s="12">
        <f t="shared" si="3"/>
        <v>116.66666666666667</v>
      </c>
      <c r="Q23" s="6">
        <v>3700</v>
      </c>
      <c r="R23" s="12">
        <f t="shared" si="4"/>
        <v>102.77777777777777</v>
      </c>
      <c r="S23" s="7">
        <v>4700</v>
      </c>
      <c r="X23" s="1"/>
    </row>
    <row r="24" spans="1:24" x14ac:dyDescent="0.25">
      <c r="F24" t="s">
        <v>20</v>
      </c>
      <c r="G24" t="s">
        <v>17</v>
      </c>
      <c r="H24" s="1">
        <v>1850</v>
      </c>
      <c r="I24" s="1">
        <v>1830</v>
      </c>
      <c r="J24" s="1">
        <v>1870</v>
      </c>
      <c r="L24" s="1">
        <f t="shared" si="0"/>
        <v>915</v>
      </c>
      <c r="M24" s="1">
        <f t="shared" si="1"/>
        <v>935</v>
      </c>
      <c r="N24" s="1">
        <f t="shared" si="2"/>
        <v>925</v>
      </c>
      <c r="O24" s="6">
        <v>1300</v>
      </c>
      <c r="P24" s="11"/>
      <c r="Q24" s="6">
        <v>1300</v>
      </c>
      <c r="R24" s="11"/>
      <c r="S24" s="7">
        <v>1300</v>
      </c>
      <c r="X24" s="1"/>
    </row>
    <row r="25" spans="1:24" x14ac:dyDescent="0.25">
      <c r="A25" t="s">
        <v>39</v>
      </c>
      <c r="B25" t="s">
        <v>35</v>
      </c>
      <c r="C25">
        <v>400</v>
      </c>
      <c r="D25">
        <v>400</v>
      </c>
      <c r="E25" s="1">
        <v>716.66666666666663</v>
      </c>
      <c r="F25" t="s">
        <v>39</v>
      </c>
      <c r="G25" t="s">
        <v>35</v>
      </c>
      <c r="H25">
        <v>156</v>
      </c>
      <c r="I25">
        <v>190</v>
      </c>
      <c r="J25">
        <v>20</v>
      </c>
      <c r="L25" s="1">
        <f t="shared" si="0"/>
        <v>453.33333333333331</v>
      </c>
      <c r="M25" s="1">
        <f t="shared" si="1"/>
        <v>368.33333333333331</v>
      </c>
      <c r="N25" s="1">
        <f t="shared" si="2"/>
        <v>436.33333333333331</v>
      </c>
      <c r="O25" s="10">
        <v>450</v>
      </c>
      <c r="P25" s="12">
        <f t="shared" si="3"/>
        <v>112.5</v>
      </c>
      <c r="Q25" s="10">
        <v>400</v>
      </c>
      <c r="R25" s="12">
        <f t="shared" si="4"/>
        <v>100</v>
      </c>
      <c r="S25" s="10">
        <v>450</v>
      </c>
      <c r="X25" s="1"/>
    </row>
    <row r="26" spans="1:24" x14ac:dyDescent="0.25">
      <c r="A26" t="s">
        <v>37</v>
      </c>
      <c r="B26" t="s">
        <v>35</v>
      </c>
      <c r="C26">
        <v>3100</v>
      </c>
      <c r="D26">
        <v>3900</v>
      </c>
      <c r="E26" s="1">
        <v>5058.5714285714284</v>
      </c>
      <c r="F26" t="s">
        <v>37</v>
      </c>
      <c r="G26" t="s">
        <v>35</v>
      </c>
      <c r="H26">
        <v>4415</v>
      </c>
      <c r="I26">
        <v>4588</v>
      </c>
      <c r="J26">
        <v>3550</v>
      </c>
      <c r="L26" s="1">
        <f t="shared" si="0"/>
        <v>4823.2857142857138</v>
      </c>
      <c r="M26" s="1">
        <f t="shared" si="1"/>
        <v>4304.2857142857138</v>
      </c>
      <c r="N26" s="1">
        <f t="shared" si="2"/>
        <v>4736.7857142857138</v>
      </c>
      <c r="O26" s="10">
        <v>4800</v>
      </c>
      <c r="P26" s="12">
        <f t="shared" si="3"/>
        <v>154.83870967741936</v>
      </c>
      <c r="Q26" s="10">
        <v>4300</v>
      </c>
      <c r="R26" s="12">
        <f t="shared" si="4"/>
        <v>110.25641025641026</v>
      </c>
      <c r="S26" s="10">
        <v>4700</v>
      </c>
      <c r="X26" s="1"/>
    </row>
    <row r="27" spans="1:24" x14ac:dyDescent="0.25">
      <c r="A27" t="s">
        <v>50</v>
      </c>
      <c r="B27" t="s">
        <v>35</v>
      </c>
      <c r="C27">
        <v>500</v>
      </c>
      <c r="D27">
        <v>500</v>
      </c>
      <c r="E27" s="1">
        <v>1740</v>
      </c>
      <c r="L27" s="1">
        <f t="shared" si="0"/>
        <v>870</v>
      </c>
      <c r="M27" s="1">
        <f t="shared" si="1"/>
        <v>870</v>
      </c>
      <c r="N27" s="1">
        <f t="shared" si="2"/>
        <v>870</v>
      </c>
      <c r="O27" s="10">
        <v>900</v>
      </c>
      <c r="P27" s="12">
        <f t="shared" si="3"/>
        <v>180</v>
      </c>
      <c r="Q27" s="10">
        <v>900</v>
      </c>
      <c r="R27" s="12">
        <f t="shared" si="4"/>
        <v>180</v>
      </c>
      <c r="S27" s="10">
        <v>900</v>
      </c>
      <c r="X27" s="1"/>
    </row>
    <row r="28" spans="1:24" x14ac:dyDescent="0.25">
      <c r="A28" t="s">
        <v>36</v>
      </c>
      <c r="B28" t="s">
        <v>35</v>
      </c>
      <c r="C28">
        <v>5400</v>
      </c>
      <c r="D28">
        <v>4400</v>
      </c>
      <c r="E28" s="1">
        <v>5767.6923076923076</v>
      </c>
      <c r="F28" t="s">
        <v>36</v>
      </c>
      <c r="G28" t="s">
        <v>35</v>
      </c>
      <c r="H28" s="1">
        <v>4237.6923076923076</v>
      </c>
      <c r="I28" s="1">
        <v>3972.7272727272725</v>
      </c>
      <c r="J28">
        <v>5695</v>
      </c>
      <c r="L28" s="1">
        <f t="shared" si="0"/>
        <v>4870.2097902097903</v>
      </c>
      <c r="M28" s="1">
        <f t="shared" si="1"/>
        <v>5731.3461538461543</v>
      </c>
      <c r="N28" s="1">
        <f t="shared" si="2"/>
        <v>5002.6923076923076</v>
      </c>
      <c r="O28" s="10">
        <v>4900</v>
      </c>
      <c r="P28" s="14">
        <f t="shared" si="3"/>
        <v>90.740740740740748</v>
      </c>
      <c r="Q28" s="10">
        <v>5700</v>
      </c>
      <c r="R28" s="12">
        <f t="shared" si="4"/>
        <v>129.54545454545453</v>
      </c>
      <c r="S28" s="10">
        <v>5000</v>
      </c>
      <c r="X28" s="1"/>
    </row>
    <row r="29" spans="1:24" x14ac:dyDescent="0.25">
      <c r="A29" t="s">
        <v>42</v>
      </c>
      <c r="B29" t="s">
        <v>35</v>
      </c>
      <c r="C29">
        <v>400</v>
      </c>
      <c r="D29">
        <v>400</v>
      </c>
      <c r="E29" s="1">
        <v>450</v>
      </c>
      <c r="F29" t="s">
        <v>42</v>
      </c>
      <c r="G29" t="s">
        <v>35</v>
      </c>
      <c r="H29">
        <v>285</v>
      </c>
      <c r="I29">
        <v>450</v>
      </c>
      <c r="J29">
        <v>120</v>
      </c>
      <c r="L29" s="1">
        <f t="shared" si="0"/>
        <v>450</v>
      </c>
      <c r="M29" s="1">
        <f t="shared" si="1"/>
        <v>285</v>
      </c>
      <c r="N29" s="1">
        <f t="shared" si="2"/>
        <v>367.5</v>
      </c>
      <c r="O29" s="10">
        <v>450</v>
      </c>
      <c r="P29" s="12">
        <f t="shared" si="3"/>
        <v>112.5</v>
      </c>
      <c r="Q29" s="10">
        <v>400</v>
      </c>
      <c r="R29" s="12">
        <f t="shared" si="4"/>
        <v>100</v>
      </c>
      <c r="S29" s="10">
        <v>400</v>
      </c>
      <c r="X29" s="1"/>
    </row>
    <row r="30" spans="1:24" x14ac:dyDescent="0.25">
      <c r="A30" t="s">
        <v>34</v>
      </c>
      <c r="B30" t="s">
        <v>35</v>
      </c>
      <c r="C30">
        <v>400</v>
      </c>
      <c r="D30">
        <v>900</v>
      </c>
      <c r="E30" s="1"/>
      <c r="F30" t="s">
        <v>34</v>
      </c>
      <c r="G30" t="s">
        <v>35</v>
      </c>
      <c r="H30">
        <v>1500</v>
      </c>
      <c r="J30">
        <v>1500</v>
      </c>
      <c r="L30" s="1">
        <f t="shared" si="0"/>
        <v>0</v>
      </c>
      <c r="M30" s="1">
        <f t="shared" si="1"/>
        <v>750</v>
      </c>
      <c r="N30" s="1">
        <f t="shared" si="2"/>
        <v>750</v>
      </c>
      <c r="O30" s="10">
        <v>750</v>
      </c>
      <c r="P30" s="12">
        <f t="shared" si="3"/>
        <v>187.5</v>
      </c>
      <c r="Q30" s="10">
        <v>750</v>
      </c>
      <c r="R30" s="14">
        <f t="shared" si="4"/>
        <v>83.333333333333343</v>
      </c>
      <c r="S30" s="10">
        <v>750</v>
      </c>
      <c r="X30" s="1"/>
    </row>
    <row r="31" spans="1:24" x14ac:dyDescent="0.25">
      <c r="A31" t="s">
        <v>40</v>
      </c>
      <c r="B31" t="s">
        <v>35</v>
      </c>
      <c r="E31" s="1">
        <v>2036.6666666666667</v>
      </c>
      <c r="F31" t="s">
        <v>40</v>
      </c>
      <c r="G31" t="s">
        <v>35</v>
      </c>
      <c r="H31" s="1">
        <v>3037.5</v>
      </c>
      <c r="I31">
        <v>3945</v>
      </c>
      <c r="J31">
        <v>2130</v>
      </c>
      <c r="L31" s="1">
        <f t="shared" si="0"/>
        <v>2990.8333333333335</v>
      </c>
      <c r="M31" s="1">
        <f t="shared" si="1"/>
        <v>2083.3333333333335</v>
      </c>
      <c r="N31" s="1">
        <f t="shared" si="2"/>
        <v>2537.0833333333335</v>
      </c>
      <c r="O31" s="10">
        <v>3000</v>
      </c>
      <c r="P31" s="11"/>
      <c r="Q31" s="10">
        <v>2100</v>
      </c>
      <c r="R31" s="11"/>
      <c r="S31" s="10">
        <v>2500</v>
      </c>
      <c r="X31" s="1"/>
    </row>
    <row r="32" spans="1:24" x14ac:dyDescent="0.25">
      <c r="A32" t="s">
        <v>51</v>
      </c>
      <c r="B32" t="s">
        <v>35</v>
      </c>
      <c r="C32">
        <v>400</v>
      </c>
      <c r="D32">
        <v>400</v>
      </c>
      <c r="E32" s="1">
        <v>2370</v>
      </c>
      <c r="L32" s="1">
        <f t="shared" si="0"/>
        <v>1185</v>
      </c>
      <c r="M32" s="1">
        <f t="shared" si="1"/>
        <v>1185</v>
      </c>
      <c r="N32" s="1">
        <f t="shared" si="2"/>
        <v>1185</v>
      </c>
      <c r="O32" s="10">
        <v>1200</v>
      </c>
      <c r="P32" s="12">
        <f t="shared" si="3"/>
        <v>300</v>
      </c>
      <c r="Q32" s="10">
        <v>1200</v>
      </c>
      <c r="R32" s="12">
        <f t="shared" si="4"/>
        <v>300</v>
      </c>
      <c r="S32" s="10">
        <v>1200</v>
      </c>
      <c r="X32" s="1"/>
    </row>
    <row r="33" spans="1:24" x14ac:dyDescent="0.25">
      <c r="A33" t="s">
        <v>38</v>
      </c>
      <c r="B33" t="s">
        <v>35</v>
      </c>
      <c r="C33">
        <v>6700</v>
      </c>
      <c r="D33">
        <v>5100</v>
      </c>
      <c r="E33" s="1">
        <v>9678</v>
      </c>
      <c r="F33" t="s">
        <v>38</v>
      </c>
      <c r="G33" t="s">
        <v>35</v>
      </c>
      <c r="H33" s="1">
        <v>6531.818181818182</v>
      </c>
      <c r="I33">
        <v>9852</v>
      </c>
      <c r="J33">
        <v>3765</v>
      </c>
      <c r="L33" s="1">
        <f t="shared" si="0"/>
        <v>9765</v>
      </c>
      <c r="M33" s="1">
        <f t="shared" si="1"/>
        <v>6721.5</v>
      </c>
      <c r="N33" s="1">
        <f t="shared" si="2"/>
        <v>8104.909090909091</v>
      </c>
      <c r="O33" s="10">
        <v>9800</v>
      </c>
      <c r="P33" s="12">
        <f t="shared" si="3"/>
        <v>146.26865671641792</v>
      </c>
      <c r="Q33" s="10">
        <v>6700</v>
      </c>
      <c r="R33" s="12">
        <f t="shared" si="4"/>
        <v>131.37254901960785</v>
      </c>
      <c r="S33" s="10">
        <v>8100</v>
      </c>
      <c r="X33" s="1"/>
    </row>
    <row r="34" spans="1:24" x14ac:dyDescent="0.25">
      <c r="F34" t="s">
        <v>41</v>
      </c>
      <c r="G34" t="s">
        <v>35</v>
      </c>
      <c r="H34">
        <v>1700</v>
      </c>
      <c r="J34">
        <v>1700</v>
      </c>
      <c r="L34" s="1">
        <f t="shared" si="0"/>
        <v>0</v>
      </c>
      <c r="M34" s="1">
        <f t="shared" si="1"/>
        <v>850</v>
      </c>
      <c r="N34" s="1">
        <f t="shared" si="2"/>
        <v>850</v>
      </c>
      <c r="O34" s="10">
        <v>850</v>
      </c>
      <c r="P34" s="11"/>
      <c r="Q34" s="10">
        <v>850</v>
      </c>
      <c r="R34" s="11"/>
      <c r="S34" s="10">
        <v>850</v>
      </c>
      <c r="X34" s="1"/>
    </row>
    <row r="35" spans="1:24" x14ac:dyDescent="0.25">
      <c r="A35" t="s">
        <v>52</v>
      </c>
      <c r="B35" t="s">
        <v>53</v>
      </c>
      <c r="C35">
        <v>3800</v>
      </c>
      <c r="D35">
        <v>3900</v>
      </c>
      <c r="E35" s="1">
        <v>3116.6666666666665</v>
      </c>
      <c r="F35" t="s">
        <v>31</v>
      </c>
      <c r="G35" t="s">
        <v>30</v>
      </c>
      <c r="H35" s="1">
        <v>3258.75</v>
      </c>
      <c r="I35" s="1">
        <v>3666.25</v>
      </c>
      <c r="J35" s="1">
        <v>2851.25</v>
      </c>
      <c r="L35" s="1">
        <f t="shared" si="0"/>
        <v>3391.458333333333</v>
      </c>
      <c r="M35" s="1">
        <f t="shared" si="1"/>
        <v>2983.958333333333</v>
      </c>
      <c r="N35" s="1">
        <f t="shared" si="2"/>
        <v>3187.708333333333</v>
      </c>
      <c r="O35" s="6">
        <v>3400</v>
      </c>
      <c r="P35" s="13">
        <f t="shared" si="3"/>
        <v>89.473684210526315</v>
      </c>
      <c r="Q35" s="6">
        <v>3000</v>
      </c>
      <c r="R35" s="13">
        <f t="shared" si="4"/>
        <v>76.923076923076934</v>
      </c>
      <c r="S35" s="7">
        <v>3200</v>
      </c>
      <c r="X35" s="1"/>
    </row>
    <row r="36" spans="1:24" x14ac:dyDescent="0.25">
      <c r="A36" t="s">
        <v>54</v>
      </c>
      <c r="B36" t="s">
        <v>53</v>
      </c>
      <c r="C36">
        <v>3600</v>
      </c>
      <c r="D36">
        <v>4200</v>
      </c>
      <c r="E36" s="1">
        <v>2225</v>
      </c>
      <c r="F36" t="s">
        <v>32</v>
      </c>
      <c r="G36" t="s">
        <v>30</v>
      </c>
      <c r="H36" s="1">
        <v>2891.4285714285716</v>
      </c>
      <c r="I36" s="1">
        <v>2297.5</v>
      </c>
      <c r="J36" s="1">
        <v>3683.3333333333335</v>
      </c>
      <c r="L36" s="1">
        <f t="shared" si="0"/>
        <v>2261.25</v>
      </c>
      <c r="M36" s="1">
        <f t="shared" si="1"/>
        <v>2954.166666666667</v>
      </c>
      <c r="N36" s="1">
        <f t="shared" si="2"/>
        <v>2558.2142857142858</v>
      </c>
      <c r="O36" s="6">
        <v>2300</v>
      </c>
      <c r="P36" s="13">
        <f t="shared" si="3"/>
        <v>63.888888888888886</v>
      </c>
      <c r="Q36" s="6">
        <v>3000</v>
      </c>
      <c r="R36" s="13">
        <f t="shared" si="4"/>
        <v>71.428571428571431</v>
      </c>
      <c r="S36" s="7">
        <v>2600</v>
      </c>
      <c r="X36" s="1"/>
    </row>
    <row r="37" spans="1:24" x14ac:dyDescent="0.25">
      <c r="A37" t="s">
        <v>33</v>
      </c>
      <c r="B37" t="s">
        <v>53</v>
      </c>
      <c r="C37">
        <v>1800</v>
      </c>
      <c r="D37">
        <v>1500</v>
      </c>
      <c r="E37" s="1">
        <v>2085</v>
      </c>
      <c r="F37" t="s">
        <v>33</v>
      </c>
      <c r="G37" t="s">
        <v>30</v>
      </c>
      <c r="H37" s="1">
        <v>2142.6666666666665</v>
      </c>
      <c r="I37" s="1">
        <v>2548.5714285714284</v>
      </c>
      <c r="J37" s="1">
        <v>1787.5</v>
      </c>
      <c r="L37" s="1">
        <f t="shared" si="0"/>
        <v>2316.7857142857142</v>
      </c>
      <c r="M37" s="1">
        <f t="shared" si="1"/>
        <v>1936.25</v>
      </c>
      <c r="N37" s="1">
        <f t="shared" si="2"/>
        <v>2113.833333333333</v>
      </c>
      <c r="O37" s="6">
        <v>2300</v>
      </c>
      <c r="P37" s="12">
        <f t="shared" si="3"/>
        <v>127.77777777777777</v>
      </c>
      <c r="Q37" s="6">
        <v>1900</v>
      </c>
      <c r="R37" s="12">
        <f t="shared" si="4"/>
        <v>126.66666666666666</v>
      </c>
      <c r="S37" s="7">
        <v>2100</v>
      </c>
      <c r="X37" s="1"/>
    </row>
    <row r="38" spans="1:24" x14ac:dyDescent="0.25">
      <c r="A38" t="s">
        <v>29</v>
      </c>
      <c r="B38" t="s">
        <v>53</v>
      </c>
      <c r="C38">
        <v>7900</v>
      </c>
      <c r="D38">
        <v>6000</v>
      </c>
      <c r="E38" s="1">
        <v>5464.4444444444443</v>
      </c>
      <c r="F38" t="s">
        <v>29</v>
      </c>
      <c r="G38" t="s">
        <v>30</v>
      </c>
      <c r="H38" s="1">
        <v>5695</v>
      </c>
      <c r="I38" s="1">
        <v>7135</v>
      </c>
      <c r="J38" s="1">
        <v>4255</v>
      </c>
      <c r="L38" s="1">
        <f t="shared" si="0"/>
        <v>6299.7222222222226</v>
      </c>
      <c r="M38" s="1">
        <f t="shared" si="1"/>
        <v>4859.7222222222226</v>
      </c>
      <c r="N38" s="1">
        <f t="shared" si="2"/>
        <v>5579.7222222222226</v>
      </c>
      <c r="O38" s="6">
        <v>6300</v>
      </c>
      <c r="P38" s="13">
        <f t="shared" si="3"/>
        <v>79.74683544303798</v>
      </c>
      <c r="Q38" s="6">
        <v>4900</v>
      </c>
      <c r="R38" s="13">
        <f t="shared" si="4"/>
        <v>81.666666666666671</v>
      </c>
      <c r="S38" s="7">
        <v>5600</v>
      </c>
      <c r="X38" s="1"/>
    </row>
    <row r="39" spans="1:24" x14ac:dyDescent="0.25">
      <c r="A39" t="s">
        <v>24</v>
      </c>
      <c r="B39" t="s">
        <v>55</v>
      </c>
      <c r="C39">
        <v>1400</v>
      </c>
      <c r="D39">
        <v>1600</v>
      </c>
      <c r="E39" s="1">
        <v>2365.4545454545455</v>
      </c>
      <c r="F39" t="s">
        <v>24</v>
      </c>
      <c r="G39" t="s">
        <v>22</v>
      </c>
      <c r="H39" s="1">
        <v>2430</v>
      </c>
      <c r="I39" s="1">
        <v>2673.3333333333335</v>
      </c>
      <c r="J39" s="1">
        <v>2065</v>
      </c>
      <c r="L39" s="1">
        <f t="shared" si="0"/>
        <v>2519.3939393939395</v>
      </c>
      <c r="M39" s="1">
        <f t="shared" si="1"/>
        <v>2215.227272727273</v>
      </c>
      <c r="N39" s="1">
        <f t="shared" si="2"/>
        <v>2397.727272727273</v>
      </c>
      <c r="O39" s="6">
        <v>2500</v>
      </c>
      <c r="P39" s="12">
        <f t="shared" si="3"/>
        <v>178.57142857142858</v>
      </c>
      <c r="Q39" s="6">
        <v>2200</v>
      </c>
      <c r="R39" s="12">
        <f t="shared" si="4"/>
        <v>137.5</v>
      </c>
      <c r="S39" s="7">
        <v>2400</v>
      </c>
      <c r="X39" s="1"/>
    </row>
    <row r="40" spans="1:24" x14ac:dyDescent="0.25">
      <c r="A40" t="s">
        <v>26</v>
      </c>
      <c r="B40" t="s">
        <v>22</v>
      </c>
      <c r="C40">
        <v>1000</v>
      </c>
      <c r="D40">
        <v>1600</v>
      </c>
      <c r="E40" s="1">
        <v>1894</v>
      </c>
      <c r="F40" t="s">
        <v>26</v>
      </c>
      <c r="G40" t="s">
        <v>22</v>
      </c>
      <c r="H40" s="1">
        <v>2164.5454545454545</v>
      </c>
      <c r="I40" s="1">
        <v>2563.3333333333335</v>
      </c>
      <c r="J40" s="1">
        <v>1686</v>
      </c>
      <c r="L40" s="1">
        <f t="shared" si="0"/>
        <v>2228.666666666667</v>
      </c>
      <c r="M40" s="1">
        <f t="shared" si="1"/>
        <v>1790</v>
      </c>
      <c r="N40" s="1">
        <f t="shared" si="2"/>
        <v>2029.2727272727273</v>
      </c>
      <c r="O40" s="6">
        <v>2200</v>
      </c>
      <c r="P40" s="12">
        <f t="shared" si="3"/>
        <v>220.00000000000003</v>
      </c>
      <c r="Q40" s="6">
        <v>1800</v>
      </c>
      <c r="R40" s="12">
        <f t="shared" si="4"/>
        <v>112.5</v>
      </c>
      <c r="S40" s="7">
        <v>2000</v>
      </c>
      <c r="X40" s="1"/>
    </row>
    <row r="41" spans="1:24" x14ac:dyDescent="0.25">
      <c r="A41" t="s">
        <v>56</v>
      </c>
      <c r="B41" t="s">
        <v>22</v>
      </c>
      <c r="C41">
        <v>3000</v>
      </c>
      <c r="D41">
        <v>1500</v>
      </c>
      <c r="E41" s="1">
        <v>1997.5</v>
      </c>
      <c r="F41" t="s">
        <v>23</v>
      </c>
      <c r="G41" t="s">
        <v>22</v>
      </c>
      <c r="H41" s="1">
        <v>2451.25</v>
      </c>
      <c r="I41" s="1">
        <v>2600</v>
      </c>
      <c r="J41" s="1">
        <v>2203.3333333333335</v>
      </c>
      <c r="L41" s="1">
        <f t="shared" si="0"/>
        <v>2298.75</v>
      </c>
      <c r="M41" s="1">
        <f t="shared" si="1"/>
        <v>2100.416666666667</v>
      </c>
      <c r="N41" s="1">
        <f t="shared" si="2"/>
        <v>2224.375</v>
      </c>
      <c r="O41" s="6">
        <v>2300</v>
      </c>
      <c r="P41" s="13">
        <f t="shared" si="3"/>
        <v>76.666666666666671</v>
      </c>
      <c r="Q41" s="6">
        <v>2100</v>
      </c>
      <c r="R41" s="12">
        <f t="shared" si="4"/>
        <v>140</v>
      </c>
      <c r="S41" s="7">
        <v>2200</v>
      </c>
      <c r="X41" s="1"/>
    </row>
    <row r="42" spans="1:24" x14ac:dyDescent="0.25">
      <c r="A42" t="s">
        <v>28</v>
      </c>
      <c r="B42" t="s">
        <v>55</v>
      </c>
      <c r="C42">
        <v>700</v>
      </c>
      <c r="D42">
        <v>700</v>
      </c>
      <c r="E42" s="1">
        <v>1400</v>
      </c>
      <c r="F42" t="s">
        <v>28</v>
      </c>
      <c r="G42" t="s">
        <v>22</v>
      </c>
      <c r="H42" s="1">
        <v>890</v>
      </c>
      <c r="I42" s="1">
        <v>1400</v>
      </c>
      <c r="J42" s="1">
        <v>380</v>
      </c>
      <c r="L42" s="1">
        <f t="shared" si="0"/>
        <v>1400</v>
      </c>
      <c r="M42" s="1">
        <f t="shared" si="1"/>
        <v>890</v>
      </c>
      <c r="N42" s="1">
        <f t="shared" si="2"/>
        <v>1145</v>
      </c>
      <c r="O42" s="6">
        <v>1400</v>
      </c>
      <c r="P42" s="12">
        <f t="shared" si="3"/>
        <v>200</v>
      </c>
      <c r="Q42" s="6">
        <v>900</v>
      </c>
      <c r="R42" s="12">
        <f t="shared" si="4"/>
        <v>128.57142857142858</v>
      </c>
      <c r="S42" s="7">
        <v>1100</v>
      </c>
      <c r="X42" s="1"/>
    </row>
    <row r="43" spans="1:24" x14ac:dyDescent="0.25">
      <c r="A43" t="s">
        <v>25</v>
      </c>
      <c r="B43" t="s">
        <v>22</v>
      </c>
      <c r="C43">
        <v>1600</v>
      </c>
      <c r="D43">
        <v>2200</v>
      </c>
      <c r="E43" s="1">
        <v>2153.3333333333335</v>
      </c>
      <c r="F43" t="s">
        <v>25</v>
      </c>
      <c r="G43" t="s">
        <v>22</v>
      </c>
      <c r="H43" s="1">
        <v>2613</v>
      </c>
      <c r="I43" s="1">
        <v>2908.5714285714284</v>
      </c>
      <c r="J43" s="1">
        <v>1923.3333333333333</v>
      </c>
      <c r="L43" s="1">
        <f t="shared" si="0"/>
        <v>2530.9523809523807</v>
      </c>
      <c r="M43" s="1">
        <f t="shared" si="1"/>
        <v>2038.3333333333335</v>
      </c>
      <c r="N43" s="1">
        <f t="shared" si="2"/>
        <v>2383.166666666667</v>
      </c>
      <c r="O43" s="6">
        <v>2500</v>
      </c>
      <c r="P43" s="12">
        <f t="shared" si="3"/>
        <v>156.25</v>
      </c>
      <c r="Q43" s="6">
        <v>2000</v>
      </c>
      <c r="R43" s="13">
        <f t="shared" si="4"/>
        <v>90.909090909090907</v>
      </c>
      <c r="S43" s="7">
        <v>2400</v>
      </c>
      <c r="X43" s="1"/>
    </row>
    <row r="44" spans="1:24" x14ac:dyDescent="0.25">
      <c r="A44" t="s">
        <v>27</v>
      </c>
      <c r="B44" t="s">
        <v>22</v>
      </c>
      <c r="C44">
        <v>2900</v>
      </c>
      <c r="D44">
        <v>2400</v>
      </c>
      <c r="E44" s="1">
        <v>3477.7777777777778</v>
      </c>
      <c r="F44" t="s">
        <v>27</v>
      </c>
      <c r="G44" t="s">
        <v>22</v>
      </c>
      <c r="H44" s="1">
        <v>3105.5555555555557</v>
      </c>
      <c r="I44" s="1">
        <v>4208</v>
      </c>
      <c r="J44" s="1">
        <v>1727.5</v>
      </c>
      <c r="L44" s="1">
        <f t="shared" si="0"/>
        <v>3842.8888888888887</v>
      </c>
      <c r="M44" s="1">
        <f t="shared" si="1"/>
        <v>2602.6388888888887</v>
      </c>
      <c r="N44" s="1">
        <f t="shared" si="2"/>
        <v>3291.666666666667</v>
      </c>
      <c r="O44" s="6">
        <v>3840</v>
      </c>
      <c r="P44" s="12">
        <f t="shared" si="3"/>
        <v>132.41379310344828</v>
      </c>
      <c r="Q44" s="6">
        <v>2600</v>
      </c>
      <c r="R44" s="12">
        <f t="shared" si="4"/>
        <v>108.33333333333333</v>
      </c>
      <c r="S44" s="7">
        <v>1700</v>
      </c>
    </row>
    <row r="45" spans="1:24" x14ac:dyDescent="0.25">
      <c r="A45" t="s">
        <v>61</v>
      </c>
      <c r="B45" t="s">
        <v>22</v>
      </c>
      <c r="C45">
        <v>400</v>
      </c>
      <c r="D45">
        <v>400</v>
      </c>
      <c r="E45" s="1">
        <v>360</v>
      </c>
      <c r="H45" s="1"/>
      <c r="I45" s="1"/>
      <c r="J45" s="1"/>
      <c r="L45" s="1">
        <v>400</v>
      </c>
      <c r="M45" s="1">
        <v>400</v>
      </c>
      <c r="N45" s="1">
        <v>400</v>
      </c>
      <c r="O45" s="8">
        <v>400</v>
      </c>
      <c r="P45" s="12">
        <f t="shared" si="3"/>
        <v>100</v>
      </c>
      <c r="Q45" s="8">
        <v>400</v>
      </c>
      <c r="R45" s="12">
        <f t="shared" si="4"/>
        <v>100</v>
      </c>
      <c r="S45" s="9">
        <v>400</v>
      </c>
    </row>
    <row r="46" spans="1:24" x14ac:dyDescent="0.25">
      <c r="L46" s="1"/>
    </row>
    <row r="47" spans="1:24" x14ac:dyDescent="0.25">
      <c r="H47" s="1"/>
      <c r="I47" s="1"/>
      <c r="J47" s="1"/>
      <c r="L47" s="1"/>
      <c r="O47" t="s">
        <v>65</v>
      </c>
      <c r="P47">
        <v>27</v>
      </c>
      <c r="R47">
        <v>25</v>
      </c>
    </row>
    <row r="48" spans="1:24" x14ac:dyDescent="0.25">
      <c r="O48" t="s">
        <v>66</v>
      </c>
      <c r="P48">
        <v>10</v>
      </c>
      <c r="R48">
        <v>12</v>
      </c>
    </row>
    <row r="53" spans="8:10" x14ac:dyDescent="0.25">
      <c r="H53" s="1"/>
      <c r="I53" s="1"/>
      <c r="J53" s="1"/>
    </row>
    <row r="54" spans="8:10" x14ac:dyDescent="0.25">
      <c r="H54" s="1"/>
      <c r="I54" s="1"/>
      <c r="J54" s="1"/>
    </row>
    <row r="55" spans="8:10" x14ac:dyDescent="0.25">
      <c r="H55" s="1"/>
      <c r="I55" s="1"/>
      <c r="J5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5FD0-AB0F-4BC2-8203-2F6A9E4EBD27}">
  <dimension ref="A1:G48"/>
  <sheetViews>
    <sheetView workbookViewId="0">
      <selection activeCell="J9" sqref="J9"/>
    </sheetView>
  </sheetViews>
  <sheetFormatPr defaultRowHeight="15" x14ac:dyDescent="0.25"/>
  <cols>
    <col min="1" max="1" width="19.85546875" customWidth="1"/>
    <col min="2" max="2" width="15" customWidth="1"/>
  </cols>
  <sheetData>
    <row r="1" spans="1:7" x14ac:dyDescent="0.25">
      <c r="C1" t="s">
        <v>57</v>
      </c>
      <c r="E1" t="s">
        <v>59</v>
      </c>
      <c r="G1" t="s">
        <v>57</v>
      </c>
    </row>
    <row r="2" spans="1:7" x14ac:dyDescent="0.25">
      <c r="C2" t="s">
        <v>58</v>
      </c>
      <c r="E2" t="s">
        <v>1</v>
      </c>
      <c r="G2" t="s">
        <v>60</v>
      </c>
    </row>
    <row r="3" spans="1:7" x14ac:dyDescent="0.25">
      <c r="C3" t="s">
        <v>45</v>
      </c>
      <c r="E3" t="s">
        <v>45</v>
      </c>
      <c r="G3" t="s">
        <v>45</v>
      </c>
    </row>
    <row r="4" spans="1:7" x14ac:dyDescent="0.25">
      <c r="C4" t="s">
        <v>62</v>
      </c>
      <c r="E4" t="s">
        <v>62</v>
      </c>
      <c r="G4" t="s">
        <v>62</v>
      </c>
    </row>
    <row r="6" spans="1:7" x14ac:dyDescent="0.25">
      <c r="A6" t="s">
        <v>3</v>
      </c>
      <c r="B6" t="s">
        <v>46</v>
      </c>
      <c r="C6" s="6">
        <v>10700</v>
      </c>
      <c r="D6" s="10"/>
      <c r="E6" s="6">
        <v>9300</v>
      </c>
      <c r="F6" s="10"/>
      <c r="G6" s="15">
        <v>9900</v>
      </c>
    </row>
    <row r="7" spans="1:7" x14ac:dyDescent="0.25">
      <c r="A7" t="s">
        <v>7</v>
      </c>
      <c r="B7" t="s">
        <v>46</v>
      </c>
      <c r="C7" s="6">
        <v>4800</v>
      </c>
      <c r="D7" s="10"/>
      <c r="E7" s="6">
        <v>4000</v>
      </c>
      <c r="F7" s="10"/>
      <c r="G7" s="15">
        <v>4400</v>
      </c>
    </row>
    <row r="8" spans="1:7" x14ac:dyDescent="0.25">
      <c r="A8" t="s">
        <v>5</v>
      </c>
      <c r="B8" t="s">
        <v>46</v>
      </c>
      <c r="C8" s="6">
        <v>3500</v>
      </c>
      <c r="D8" s="10"/>
      <c r="E8" s="6">
        <v>2600</v>
      </c>
      <c r="F8" s="10"/>
      <c r="G8" s="15">
        <v>3100</v>
      </c>
    </row>
    <row r="9" spans="1:7" x14ac:dyDescent="0.25">
      <c r="A9" t="s">
        <v>47</v>
      </c>
      <c r="B9" t="s">
        <v>46</v>
      </c>
      <c r="C9" s="6">
        <v>3900</v>
      </c>
      <c r="D9" s="10"/>
      <c r="E9" s="6">
        <v>2800</v>
      </c>
      <c r="F9" s="10"/>
      <c r="G9" s="15">
        <v>3300</v>
      </c>
    </row>
    <row r="10" spans="1:7" x14ac:dyDescent="0.25">
      <c r="A10" t="s">
        <v>6</v>
      </c>
      <c r="B10" t="s">
        <v>46</v>
      </c>
      <c r="C10" s="6">
        <v>3200</v>
      </c>
      <c r="D10" s="10"/>
      <c r="E10" s="6">
        <v>3400</v>
      </c>
      <c r="F10" s="10"/>
      <c r="G10" s="15">
        <v>3300</v>
      </c>
    </row>
    <row r="11" spans="1:7" x14ac:dyDescent="0.25">
      <c r="A11" t="s">
        <v>13</v>
      </c>
      <c r="B11" t="s">
        <v>9</v>
      </c>
      <c r="C11" s="6">
        <v>4020</v>
      </c>
      <c r="D11" s="10"/>
      <c r="E11" s="6">
        <v>3800</v>
      </c>
      <c r="F11" s="10"/>
      <c r="G11" s="15">
        <v>3900</v>
      </c>
    </row>
    <row r="12" spans="1:7" x14ac:dyDescent="0.25">
      <c r="A12" t="s">
        <v>8</v>
      </c>
      <c r="B12" t="s">
        <v>9</v>
      </c>
      <c r="C12" s="6">
        <v>3300</v>
      </c>
      <c r="D12" s="10"/>
      <c r="E12" s="6">
        <v>3300</v>
      </c>
      <c r="F12" s="10"/>
      <c r="G12" s="15">
        <v>3300</v>
      </c>
    </row>
    <row r="13" spans="1:7" x14ac:dyDescent="0.25">
      <c r="A13" t="s">
        <v>10</v>
      </c>
      <c r="B13" t="s">
        <v>9</v>
      </c>
      <c r="C13" s="6">
        <v>1800</v>
      </c>
      <c r="D13" s="10"/>
      <c r="E13" s="6">
        <v>1200</v>
      </c>
      <c r="F13" s="10"/>
      <c r="G13" s="15">
        <v>1800</v>
      </c>
    </row>
    <row r="14" spans="1:7" x14ac:dyDescent="0.25">
      <c r="A14" t="s">
        <v>15</v>
      </c>
      <c r="B14" t="s">
        <v>9</v>
      </c>
      <c r="C14" s="6">
        <v>2700</v>
      </c>
      <c r="D14" s="10"/>
      <c r="E14" s="6">
        <v>2800</v>
      </c>
      <c r="F14" s="10"/>
      <c r="G14" s="15">
        <v>2800</v>
      </c>
    </row>
    <row r="15" spans="1:7" x14ac:dyDescent="0.25">
      <c r="A15" t="s">
        <v>12</v>
      </c>
      <c r="B15" t="s">
        <v>9</v>
      </c>
      <c r="C15" s="6">
        <v>3900</v>
      </c>
      <c r="D15" s="10"/>
      <c r="E15" s="6">
        <v>3500</v>
      </c>
      <c r="F15" s="10"/>
      <c r="G15" s="15">
        <v>3700</v>
      </c>
    </row>
    <row r="16" spans="1:7" x14ac:dyDescent="0.25">
      <c r="A16" t="s">
        <v>14</v>
      </c>
      <c r="B16" t="s">
        <v>9</v>
      </c>
      <c r="C16" s="6">
        <v>3100</v>
      </c>
      <c r="D16" s="10"/>
      <c r="E16" s="6">
        <v>3100</v>
      </c>
      <c r="F16" s="10"/>
      <c r="G16" s="15">
        <v>3100</v>
      </c>
    </row>
    <row r="17" spans="1:7" x14ac:dyDescent="0.25">
      <c r="A17" t="s">
        <v>11</v>
      </c>
      <c r="B17" t="s">
        <v>9</v>
      </c>
      <c r="C17" s="6">
        <v>4200</v>
      </c>
      <c r="D17" s="10"/>
      <c r="E17" s="6">
        <v>4400</v>
      </c>
      <c r="F17" s="10"/>
      <c r="G17" s="15">
        <v>4300</v>
      </c>
    </row>
    <row r="18" spans="1:7" x14ac:dyDescent="0.25">
      <c r="A18" t="s">
        <v>48</v>
      </c>
      <c r="B18" t="s">
        <v>17</v>
      </c>
      <c r="C18" s="6">
        <v>1000</v>
      </c>
      <c r="D18" s="10"/>
      <c r="E18" s="6">
        <v>1000</v>
      </c>
      <c r="F18" s="10"/>
      <c r="G18" s="15">
        <v>1000</v>
      </c>
    </row>
    <row r="19" spans="1:7" x14ac:dyDescent="0.25">
      <c r="A19" t="s">
        <v>49</v>
      </c>
      <c r="B19" t="s">
        <v>17</v>
      </c>
      <c r="C19" s="6">
        <v>1415</v>
      </c>
      <c r="D19" s="10"/>
      <c r="E19" s="6">
        <v>1415</v>
      </c>
      <c r="F19" s="10"/>
      <c r="G19" s="15">
        <v>1415</v>
      </c>
    </row>
    <row r="20" spans="1:7" x14ac:dyDescent="0.25">
      <c r="A20" t="s">
        <v>18</v>
      </c>
      <c r="B20" t="s">
        <v>17</v>
      </c>
      <c r="C20" s="6">
        <v>3900</v>
      </c>
      <c r="D20" s="10"/>
      <c r="E20" s="6">
        <v>3300</v>
      </c>
      <c r="F20" s="10"/>
      <c r="G20" s="15">
        <v>3500</v>
      </c>
    </row>
    <row r="21" spans="1:7" x14ac:dyDescent="0.25">
      <c r="A21" t="s">
        <v>21</v>
      </c>
      <c r="B21" t="s">
        <v>17</v>
      </c>
      <c r="C21" s="6">
        <v>2200</v>
      </c>
      <c r="D21" s="10"/>
      <c r="E21" s="6">
        <v>1700</v>
      </c>
      <c r="F21" s="10"/>
      <c r="G21" s="15">
        <v>2100</v>
      </c>
    </row>
    <row r="22" spans="1:7" x14ac:dyDescent="0.25">
      <c r="A22" t="s">
        <v>19</v>
      </c>
      <c r="B22" t="s">
        <v>17</v>
      </c>
      <c r="C22" s="6">
        <v>1800</v>
      </c>
      <c r="D22" s="10"/>
      <c r="E22" s="6">
        <v>2000</v>
      </c>
      <c r="F22" s="10"/>
      <c r="G22" s="15">
        <v>1900</v>
      </c>
    </row>
    <row r="23" spans="1:7" x14ac:dyDescent="0.25">
      <c r="A23" t="s">
        <v>16</v>
      </c>
      <c r="B23" t="s">
        <v>17</v>
      </c>
      <c r="C23" s="6">
        <v>5600</v>
      </c>
      <c r="D23" s="10"/>
      <c r="E23" s="6">
        <v>3700</v>
      </c>
      <c r="F23" s="10"/>
      <c r="G23" s="15">
        <v>4700</v>
      </c>
    </row>
    <row r="24" spans="1:7" x14ac:dyDescent="0.25">
      <c r="C24" s="6">
        <v>1300</v>
      </c>
      <c r="D24" s="10"/>
      <c r="E24" s="6">
        <v>1300</v>
      </c>
      <c r="F24" s="10"/>
      <c r="G24" s="15">
        <v>1300</v>
      </c>
    </row>
    <row r="25" spans="1:7" x14ac:dyDescent="0.25">
      <c r="A25" t="s">
        <v>39</v>
      </c>
      <c r="B25" t="s">
        <v>35</v>
      </c>
      <c r="C25" s="6">
        <v>450</v>
      </c>
      <c r="D25" s="10"/>
      <c r="E25" s="6">
        <v>400</v>
      </c>
      <c r="F25" s="10"/>
      <c r="G25" s="15">
        <v>450</v>
      </c>
    </row>
    <row r="26" spans="1:7" x14ac:dyDescent="0.25">
      <c r="A26" t="s">
        <v>37</v>
      </c>
      <c r="B26" t="s">
        <v>35</v>
      </c>
      <c r="C26" s="6">
        <v>4800</v>
      </c>
      <c r="D26" s="10"/>
      <c r="E26" s="6">
        <v>4300</v>
      </c>
      <c r="F26" s="10"/>
      <c r="G26" s="15">
        <v>4700</v>
      </c>
    </row>
    <row r="27" spans="1:7" x14ac:dyDescent="0.25">
      <c r="A27" t="s">
        <v>50</v>
      </c>
      <c r="B27" t="s">
        <v>35</v>
      </c>
      <c r="C27" s="6">
        <v>900</v>
      </c>
      <c r="D27" s="10"/>
      <c r="E27" s="6">
        <v>900</v>
      </c>
      <c r="F27" s="10"/>
      <c r="G27" s="15">
        <v>900</v>
      </c>
    </row>
    <row r="28" spans="1:7" x14ac:dyDescent="0.25">
      <c r="A28" t="s">
        <v>36</v>
      </c>
      <c r="B28" t="s">
        <v>35</v>
      </c>
      <c r="C28" s="6">
        <v>4900</v>
      </c>
      <c r="D28" s="10"/>
      <c r="E28" s="6">
        <v>5700</v>
      </c>
      <c r="F28" s="10"/>
      <c r="G28" s="15">
        <v>5000</v>
      </c>
    </row>
    <row r="29" spans="1:7" x14ac:dyDescent="0.25">
      <c r="A29" t="s">
        <v>42</v>
      </c>
      <c r="B29" t="s">
        <v>35</v>
      </c>
      <c r="C29" s="6">
        <v>450</v>
      </c>
      <c r="D29" s="10"/>
      <c r="E29" s="6">
        <v>400</v>
      </c>
      <c r="F29" s="10"/>
      <c r="G29" s="15">
        <v>400</v>
      </c>
    </row>
    <row r="30" spans="1:7" x14ac:dyDescent="0.25">
      <c r="A30" t="s">
        <v>34</v>
      </c>
      <c r="B30" t="s">
        <v>35</v>
      </c>
      <c r="C30" s="6">
        <v>750</v>
      </c>
      <c r="D30" s="10"/>
      <c r="E30" s="6">
        <v>750</v>
      </c>
      <c r="F30" s="10"/>
      <c r="G30" s="15">
        <v>750</v>
      </c>
    </row>
    <row r="31" spans="1:7" x14ac:dyDescent="0.25">
      <c r="A31" t="s">
        <v>40</v>
      </c>
      <c r="B31" t="s">
        <v>35</v>
      </c>
      <c r="C31" s="6">
        <v>3000</v>
      </c>
      <c r="D31" s="10"/>
      <c r="E31" s="6">
        <v>2100</v>
      </c>
      <c r="F31" s="10"/>
      <c r="G31" s="15">
        <v>2500</v>
      </c>
    </row>
    <row r="32" spans="1:7" x14ac:dyDescent="0.25">
      <c r="A32" t="s">
        <v>51</v>
      </c>
      <c r="B32" t="s">
        <v>35</v>
      </c>
      <c r="C32" s="6">
        <v>1200</v>
      </c>
      <c r="D32" s="10"/>
      <c r="E32" s="6">
        <v>1200</v>
      </c>
      <c r="F32" s="10"/>
      <c r="G32" s="15">
        <v>1200</v>
      </c>
    </row>
    <row r="33" spans="1:7" x14ac:dyDescent="0.25">
      <c r="A33" t="s">
        <v>38</v>
      </c>
      <c r="B33" t="s">
        <v>35</v>
      </c>
      <c r="C33" s="6">
        <v>9800</v>
      </c>
      <c r="D33" s="10"/>
      <c r="E33" s="6">
        <v>6700</v>
      </c>
      <c r="F33" s="10"/>
      <c r="G33" s="15">
        <v>8100</v>
      </c>
    </row>
    <row r="34" spans="1:7" x14ac:dyDescent="0.25">
      <c r="C34" s="6">
        <v>850</v>
      </c>
      <c r="D34" s="10"/>
      <c r="E34" s="6">
        <v>850</v>
      </c>
      <c r="F34" s="10"/>
      <c r="G34" s="15">
        <v>850</v>
      </c>
    </row>
    <row r="35" spans="1:7" x14ac:dyDescent="0.25">
      <c r="A35" t="s">
        <v>52</v>
      </c>
      <c r="B35" t="s">
        <v>53</v>
      </c>
      <c r="C35" s="6">
        <v>3400</v>
      </c>
      <c r="D35" s="10"/>
      <c r="E35" s="6">
        <v>3000</v>
      </c>
      <c r="F35" s="10"/>
      <c r="G35" s="15">
        <v>3200</v>
      </c>
    </row>
    <row r="36" spans="1:7" x14ac:dyDescent="0.25">
      <c r="A36" t="s">
        <v>54</v>
      </c>
      <c r="B36" t="s">
        <v>53</v>
      </c>
      <c r="C36" s="6">
        <v>2300</v>
      </c>
      <c r="D36" s="10"/>
      <c r="E36" s="6">
        <v>3000</v>
      </c>
      <c r="F36" s="10"/>
      <c r="G36" s="15">
        <v>2600</v>
      </c>
    </row>
    <row r="37" spans="1:7" x14ac:dyDescent="0.25">
      <c r="A37" t="s">
        <v>33</v>
      </c>
      <c r="B37" t="s">
        <v>53</v>
      </c>
      <c r="C37" s="6">
        <v>2300</v>
      </c>
      <c r="D37" s="10"/>
      <c r="E37" s="6">
        <v>1900</v>
      </c>
      <c r="F37" s="10"/>
      <c r="G37" s="15">
        <v>2100</v>
      </c>
    </row>
    <row r="38" spans="1:7" x14ac:dyDescent="0.25">
      <c r="A38" t="s">
        <v>29</v>
      </c>
      <c r="B38" t="s">
        <v>53</v>
      </c>
      <c r="C38" s="6">
        <v>6300</v>
      </c>
      <c r="D38" s="10"/>
      <c r="E38" s="6">
        <v>4900</v>
      </c>
      <c r="F38" s="10"/>
      <c r="G38" s="15">
        <v>5600</v>
      </c>
    </row>
    <row r="39" spans="1:7" x14ac:dyDescent="0.25">
      <c r="A39" t="s">
        <v>24</v>
      </c>
      <c r="B39" t="s">
        <v>55</v>
      </c>
      <c r="C39" s="6">
        <v>2500</v>
      </c>
      <c r="D39" s="10"/>
      <c r="E39" s="6">
        <v>2200</v>
      </c>
      <c r="F39" s="10"/>
      <c r="G39" s="15">
        <v>2400</v>
      </c>
    </row>
    <row r="40" spans="1:7" x14ac:dyDescent="0.25">
      <c r="A40" t="s">
        <v>26</v>
      </c>
      <c r="B40" t="s">
        <v>22</v>
      </c>
      <c r="C40" s="6">
        <v>2200</v>
      </c>
      <c r="D40" s="10"/>
      <c r="E40" s="6">
        <v>1800</v>
      </c>
      <c r="F40" s="10"/>
      <c r="G40" s="15">
        <v>2000</v>
      </c>
    </row>
    <row r="41" spans="1:7" x14ac:dyDescent="0.25">
      <c r="A41" t="s">
        <v>56</v>
      </c>
      <c r="B41" t="s">
        <v>22</v>
      </c>
      <c r="C41" s="6">
        <v>2300</v>
      </c>
      <c r="D41" s="10"/>
      <c r="E41" s="6">
        <v>2100</v>
      </c>
      <c r="F41" s="10"/>
      <c r="G41" s="15">
        <v>2200</v>
      </c>
    </row>
    <row r="42" spans="1:7" x14ac:dyDescent="0.25">
      <c r="A42" t="s">
        <v>28</v>
      </c>
      <c r="B42" t="s">
        <v>55</v>
      </c>
      <c r="C42" s="6">
        <v>1400</v>
      </c>
      <c r="D42" s="10"/>
      <c r="E42" s="6">
        <v>900</v>
      </c>
      <c r="F42" s="10"/>
      <c r="G42" s="15">
        <v>1100</v>
      </c>
    </row>
    <row r="43" spans="1:7" x14ac:dyDescent="0.25">
      <c r="A43" t="s">
        <v>25</v>
      </c>
      <c r="B43" t="s">
        <v>22</v>
      </c>
      <c r="C43" s="6">
        <v>2500</v>
      </c>
      <c r="D43" s="10"/>
      <c r="E43" s="6">
        <v>2000</v>
      </c>
      <c r="F43" s="10"/>
      <c r="G43" s="15">
        <v>2400</v>
      </c>
    </row>
    <row r="44" spans="1:7" x14ac:dyDescent="0.25">
      <c r="A44" t="s">
        <v>27</v>
      </c>
      <c r="B44" t="s">
        <v>22</v>
      </c>
      <c r="C44" s="6">
        <v>3840</v>
      </c>
      <c r="D44" s="10"/>
      <c r="E44" s="6">
        <v>2600</v>
      </c>
      <c r="F44" s="10"/>
      <c r="G44" s="15">
        <v>1700</v>
      </c>
    </row>
    <row r="45" spans="1:7" x14ac:dyDescent="0.25">
      <c r="A45" t="s">
        <v>61</v>
      </c>
      <c r="B45" t="s">
        <v>22</v>
      </c>
      <c r="C45" s="6">
        <v>400</v>
      </c>
      <c r="D45" s="10"/>
      <c r="E45" s="6">
        <v>400</v>
      </c>
      <c r="F45" s="10"/>
      <c r="G45" s="15">
        <v>400</v>
      </c>
    </row>
    <row r="47" spans="1:7" x14ac:dyDescent="0.25">
      <c r="C47" t="s">
        <v>65</v>
      </c>
    </row>
    <row r="48" spans="1:7" x14ac:dyDescent="0.25">
      <c r="C4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handicap Breakdown</vt:lpstr>
      <vt:lpstr>handicap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2020-02-21T21:14:40Z</dcterms:created>
  <dcterms:modified xsi:type="dcterms:W3CDTF">2020-03-07T16:38:28Z</dcterms:modified>
</cp:coreProperties>
</file>